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47 (IADP)/"/>
    </mc:Choice>
  </mc:AlternateContent>
  <xr:revisionPtr revIDLastSave="0" documentId="8_{18E157B2-3649-4EAB-876A-A280A7E1E749}" xr6:coauthVersionLast="47" xr6:coauthVersionMax="47" xr10:uidLastSave="{00000000-0000-0000-0000-000000000000}"/>
  <bookViews>
    <workbookView xWindow="-110" yWindow="-110" windowWidth="19420" windowHeight="10420" xr2:uid="{D126D636-62B7-45B4-ADD1-DF5090CA2B6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<sst xmlns="http://schemas.openxmlformats.org/spreadsheetml/2006/main" count="53" uniqueCount="45">
  <si>
    <t>Dettaglio Domande Pagabili Decreto 547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</si>
  <si>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</si>
  <si>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</si>
  <si>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</si>
  <si>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</si>
  <si>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</si>
  <si>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</si>
  <si>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</si>
  <si>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</si>
  <si>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</si>
  <si>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</si>
  <si>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</si>
  <si>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</si>
  <si>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</si>
  <si>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</si>
  <si>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</si>
  <si>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</si>
  <si>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</si>
  <si>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</si>
  <si>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</si>
  <si>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</si>
  <si>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</si>
  <si>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</si>
  <si>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</si>
  <si>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</si>
  <si>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</si>
  <si>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</si>
  <si>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</si>
  <si>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</si>
  <si>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</si>
  <si>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SI</t>
  </si>
  <si>
    <t>Nuova Programmazione</t>
  </si>
  <si>
    <t>In Liquidazione</t>
  </si>
  <si>
    <t>Saldo</t>
  </si>
  <si>
    <t>Co-Finanziato</t>
  </si>
  <si>
    <t>Ordinario</t>
  </si>
  <si>
    <t>CAA Coldiretti srl</t>
  </si>
  <si>
    <t>NO</t>
  </si>
  <si>
    <t>MARCHE</t>
  </si>
  <si>
    <t>SERV. DEC. AGRICOLTURA E ALIMENTAZIONE - ANCONA</t>
  </si>
  <si>
    <t>CAA Coldiretti - ANCONA - 005</t>
  </si>
  <si>
    <t>CRINELLA LUCA</t>
  </si>
  <si>
    <t>SERV. DEC. AGRICOLTURA E ALIM. -ASCOLI PICENO</t>
  </si>
  <si>
    <t>CAA CIA - ASCOLI PICENO - 006</t>
  </si>
  <si>
    <t>LEONARDI SAMUELE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</si>
</sst>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D7B9-5B6C-44A5-8168-9A24F363849E}">
  <dimension ref="A1:Z5"/>
  <sheetViews>
    <sheetView showGridLines="0" tabSelected="1" workbookViewId="0">
      <selection activeCell="F11" sqref="F1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14.36328125" bestFit="1" customWidth="1"/>
    <col min="6" max="6" width="20.36328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453125" bestFit="1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38</v>
      </c>
      <c r="D4" s="7" t="s">
        <v>39</v>
      </c>
      <c r="E4" s="7" t="s">
        <v>36</v>
      </c>
      <c r="F4" s="7" t="s">
        <v>40</v>
      </c>
      <c r="G4" s="7">
        <v>2021</v>
      </c>
      <c r="H4" s="7" t="str">
        <f>CONCATENATE("14241021402")</f>
        <v>14241021402</v>
      </c>
      <c r="I4" s="7" t="s">
        <v>30</v>
      </c>
      <c r="J4" s="7" t="s">
        <v>31</v>
      </c>
      <c r="K4" s="7" t="str">
        <f>CONCATENATE("")</f>
        <v/>
      </c>
      <c r="L4" s="7" t="str">
        <f>CONCATENATE("14 14.1 3a")</f>
        <v>14 14.1 3a</v>
      </c>
      <c r="M4" s="7" t="str">
        <f>CONCATENATE("CRNLCU90D02D451Y")</f>
        <v>CRNLCU90D02D451Y</v>
      </c>
      <c r="N4" s="7" t="s">
        <v>41</v>
      </c>
      <c r="O4" s="7"/>
      <c r="P4" s="8">
        <v>44718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6880</v>
      </c>
      <c r="W4" s="9">
        <v>2966.66</v>
      </c>
      <c r="X4" s="9">
        <v>2739.62</v>
      </c>
      <c r="Y4" s="7">
        <v>0</v>
      </c>
      <c r="Z4" s="9">
        <v>1173.72</v>
      </c>
    </row>
    <row r="5" spans="1:26" x14ac:dyDescent="0.35">
      <c r="A5" s="7" t="s">
        <v>27</v>
      </c>
      <c r="B5" s="7" t="s">
        <v>28</v>
      </c>
      <c r="C5" s="7" t="s">
        <v>38</v>
      </c>
      <c r="D5" s="7" t="s">
        <v>42</v>
      </c>
      <c r="E5" s="7" t="s">
        <v>29</v>
      </c>
      <c r="F5" s="7" t="s">
        <v>43</v>
      </c>
      <c r="G5" s="7">
        <v>2021</v>
      </c>
      <c r="H5" s="7" t="str">
        <f>CONCATENATE("14241284729")</f>
        <v>14241284729</v>
      </c>
      <c r="I5" s="7" t="s">
        <v>37</v>
      </c>
      <c r="J5" s="7" t="s">
        <v>31</v>
      </c>
      <c r="K5" s="7" t="str">
        <f>CONCATENATE("")</f>
        <v/>
      </c>
      <c r="L5" s="7" t="str">
        <f>CONCATENATE("10 10.1 4b")</f>
        <v>10 10.1 4b</v>
      </c>
      <c r="M5" s="7" t="str">
        <f>CONCATENATE("LNRSML78S16H769U")</f>
        <v>LNRSML78S16H769U</v>
      </c>
      <c r="N5" s="7" t="s">
        <v>44</v>
      </c>
      <c r="O5" s="7"/>
      <c r="P5" s="8">
        <v>44711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12625.62</v>
      </c>
      <c r="W5" s="9">
        <v>5444.17</v>
      </c>
      <c r="X5" s="9">
        <v>5027.5200000000004</v>
      </c>
      <c r="Y5" s="7">
        <v>0</v>
      </c>
      <c r="Z5" s="9">
        <v>2153.9299999999998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11938</vt:lpwstr>
  </property>
  <property fmtid="{D5CDD505-2E9C-101B-9397-08002B2CF9AE}" pid="4" name="OptimizationTime">
    <vt:lpwstr>20220610_1818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2022-06-10T13:39:08Z</dcterms:created>
  <dcterms:modified xsi:type="dcterms:W3CDTF">2022-06-10T13:39:36Z</dcterms:modified>
</cp:coreProperties>
</file>