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0 (Anticipi 2021)/"/>
    </mc:Choice>
  </mc:AlternateContent>
  <xr:revisionPtr revIDLastSave="0" documentId="8_{3AC45438-0366-43FF-AC9D-CA7B4E9E63B8}" xr6:coauthVersionLast="46" xr6:coauthVersionMax="46" xr10:uidLastSave="{00000000-0000-0000-0000-000000000000}"/>
  <bookViews>
    <workbookView xWindow="-110" yWindow="-110" windowWidth="19420" windowHeight="10420" xr2:uid="{55ADEA03-86BC-4C89-B45A-126FA260B23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<sst xmlns="http://schemas.openxmlformats.org/spreadsheetml/2006/main" count="53" uniqueCount="43">
  <si>
    <t>Dettaglio Domande Pagabili Decreto 500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</si>
  <si>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</si>
  <si>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</si>
  <si>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</si>
  <si>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</si>
  <si>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</si>
  <si>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</si>
  <si>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</si>
  <si>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</si>
  <si>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</si>
  <si>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</si>
  <si>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</si>
  <si>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</si>
  <si>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</si>
  <si>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</si>
  <si>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</si>
  <si>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</si>
  <si>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</si>
  <si>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</si>
  <si>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</si>
  <si>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</si>
  <si>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</si>
  <si>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</si>
  <si>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</si>
  <si>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</si>
  <si>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</si>
  <si>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</si>
  <si>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</si>
  <si>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</si>
  <si>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</si>
  <si>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</si>
  <si>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</si>
  <si>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Anticipo</t>
  </si>
  <si>
    <t>Co-Finanziato</t>
  </si>
  <si>
    <t>Ordinario</t>
  </si>
  <si>
    <t>CAA Coldiretti srl</t>
  </si>
  <si>
    <t>CAA-CAF AGRI S.R.L.</t>
  </si>
  <si>
    <t>MARCHE</t>
  </si>
  <si>
    <t>SERV. DEC. AGRICOLTURA E ALIMENTAZIONE - PESARO</t>
  </si>
  <si>
    <t>CAA Coldiretti - PESARO E URBINO - 010</t>
  </si>
  <si>
    <t>BALDUCCI TIZIANA</t>
  </si>
  <si>
    <t>CAA CAF AGRI - PESARO E URBINO - 221</t>
  </si>
  <si>
    <t>CANCELLIERI MAURIZIO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</si>
</sst>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609F-182F-43DB-A50B-9F5BD06C52A1}">
  <dimension ref="A1:Z5"/>
  <sheetViews>
    <sheetView showGridLines="0" tabSelected="1" workbookViewId="0">
      <selection activeCell="I12" sqref="I1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6.26953125" bestFit="1" customWidth="1"/>
    <col min="5" max="5" width="20.36328125" bestFit="1" customWidth="1"/>
    <col min="6" max="6" width="20.17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4.5429687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37</v>
      </c>
      <c r="D4" s="7" t="s">
        <v>38</v>
      </c>
      <c r="E4" s="7" t="s">
        <v>35</v>
      </c>
      <c r="F4" s="7" t="s">
        <v>39</v>
      </c>
      <c r="G4" s="7">
        <v>2021</v>
      </c>
      <c r="H4" s="7" t="str">
        <f>CONCATENATE("14210857083")</f>
        <v>14210857083</v>
      </c>
      <c r="I4" s="7" t="s">
        <v>29</v>
      </c>
      <c r="J4" s="7" t="s">
        <v>30</v>
      </c>
      <c r="K4" s="7" t="str">
        <f>CONCATENATE("")</f>
        <v/>
      </c>
      <c r="L4" s="7" t="str">
        <f>CONCATENATE("13 13.1 4a")</f>
        <v>13 13.1 4a</v>
      </c>
      <c r="M4" s="7" t="str">
        <f>CONCATENATE("BLDTZN75M41L500M")</f>
        <v>BLDTZN75M41L500M</v>
      </c>
      <c r="N4" s="7" t="s">
        <v>40</v>
      </c>
      <c r="O4" s="7"/>
      <c r="P4" s="8">
        <v>44511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1161.78</v>
      </c>
      <c r="W4" s="7">
        <v>500.96</v>
      </c>
      <c r="X4" s="7">
        <v>462.62</v>
      </c>
      <c r="Y4" s="7">
        <v>0</v>
      </c>
      <c r="Z4" s="7">
        <v>198.2</v>
      </c>
    </row>
    <row r="5" spans="1:26" x14ac:dyDescent="0.35">
      <c r="A5" s="7" t="s">
        <v>27</v>
      </c>
      <c r="B5" s="7" t="s">
        <v>28</v>
      </c>
      <c r="C5" s="7" t="s">
        <v>37</v>
      </c>
      <c r="D5" s="7" t="s">
        <v>38</v>
      </c>
      <c r="E5" s="7" t="s">
        <v>36</v>
      </c>
      <c r="F5" s="7" t="s">
        <v>41</v>
      </c>
      <c r="G5" s="7">
        <v>2021</v>
      </c>
      <c r="H5" s="7" t="str">
        <f>CONCATENATE("14210964574")</f>
        <v>14210964574</v>
      </c>
      <c r="I5" s="7" t="s">
        <v>29</v>
      </c>
      <c r="J5" s="7" t="s">
        <v>30</v>
      </c>
      <c r="K5" s="7" t="str">
        <f>CONCATENATE("")</f>
        <v/>
      </c>
      <c r="L5" s="7" t="str">
        <f>CONCATENATE("13 13.1 4a")</f>
        <v>13 13.1 4a</v>
      </c>
      <c r="M5" s="7" t="str">
        <f>CONCATENATE("CNCMRZ62L09F467R")</f>
        <v>CNCMRZ62L09F467R</v>
      </c>
      <c r="N5" s="7" t="s">
        <v>42</v>
      </c>
      <c r="O5" s="7"/>
      <c r="P5" s="8">
        <v>44511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3200.35</v>
      </c>
      <c r="W5" s="9">
        <v>1379.99</v>
      </c>
      <c r="X5" s="9">
        <v>1274.3800000000001</v>
      </c>
      <c r="Y5" s="7">
        <v>0</v>
      </c>
      <c r="Z5" s="7">
        <v>545.98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11975</vt:lpwstr>
  </property>
  <property fmtid="{D5CDD505-2E9C-101B-9397-08002B2CF9AE}" pid="4" name="OptimizationTime">
    <vt:lpwstr>20211129_1203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2021-11-29T10:09:07Z</dcterms:created>
  <dcterms:modified xsi:type="dcterms:W3CDTF">2021-11-29T10:09:45Z</dcterms:modified>
</cp:coreProperties>
</file>