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476/"/>
    </mc:Choice>
  </mc:AlternateContent>
  <xr:revisionPtr revIDLastSave="0" documentId="8_{A31E226F-03E6-48EC-BBAE-F9D26462006B}" xr6:coauthVersionLast="45" xr6:coauthVersionMax="45" xr10:uidLastSave="{00000000-0000-0000-0000-000000000000}"/>
  <bookViews>
    <workbookView xWindow="-110" yWindow="-110" windowWidth="19420" windowHeight="10420" xr2:uid="{BC814185-373D-42CB-85A6-2BCE595FD3EB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L3" i="1"/>
  <c r="K3" i="1"/>
  <c r="H3" i="1"/>
  <c r="M2" i="1"/>
  <c r="L2" i="1"/>
  <c r="K2" i="1"/>
  <c r="H2" i="1"/>
</calcChain>
</file>

<file path=xl/sharedStrings.xml><?xml version="1.0" encoding="utf-8"?>
<sst xmlns="http://schemas.openxmlformats.org/spreadsheetml/2006/main" count="54" uniqueCount="46">
  <si>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</si>
  <si>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</si>
  <si>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</si>
  <si>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</si>
  <si>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</si>
  <si>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</si>
  <si>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</si>
  <si>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</si>
  <si>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</si>
  <si>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</si>
  <si>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</si>
  <si>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</si>
  <si>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</si>
  <si>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</si>
  <si>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</si>
  <si>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</si>
  <si>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</si>
  <si>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</si>
  <si>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</si>
  <si>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</si>
  <si>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</si>
  <si>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</si>
  <si>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</si>
  <si>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</si>
  <si>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</si>
  <si>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</si>
  <si>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</si>
  <si>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</si>
  <si>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</si>
  <si>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</si>
  <si>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</si>
  <si>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</si>
  <si>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Saldo</t>
  </si>
  <si>
    <t>Co-Finanziato</t>
  </si>
  <si>
    <t>Ordinario</t>
  </si>
  <si>
    <t>SI</t>
  </si>
  <si>
    <t>SAL</t>
  </si>
  <si>
    <t>CAA-CAF AGRI S.R.L.</t>
  </si>
  <si>
    <t>Misure a Superficie</t>
  </si>
  <si>
    <t>MARCHE</t>
  </si>
  <si>
    <t>SERV. DEC. AGRICOLTURA E ALIM. - MACERATA</t>
  </si>
  <si>
    <t>CAA CAF AGRI - ANCONA - 224</t>
  </si>
  <si>
    <t>SOCIETA' AGRICOLA PASQUINELLI ENNIO S.R.L.</t>
  </si>
  <si>
    <t>AGEA.ASR.2021.0808826</t>
  </si>
  <si>
    <t>POPART 3D DI FOLLENTI LUCA E POP MIRELA S.N.C.</t>
  </si>
  <si>
    <t>AGEA.ASR.2021.0778870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</si>
</sst>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9669-077D-483E-B822-7126E0E77D33}">
  <dimension ref="A1:Z3"/>
  <sheetViews>
    <sheetView showGridLines="0" tabSelected="1" workbookViewId="0">
      <selection activeCell="F9" sqref="F9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7265625" bestFit="1" customWidth="1"/>
    <col min="5" max="5" width="20.36328125" bestFit="1" customWidth="1"/>
    <col min="6" max="6" width="21.269531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3.453125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x14ac:dyDescent="0.35">
      <c r="A2" s="2" t="s">
        <v>26</v>
      </c>
      <c r="B2" s="2" t="s">
        <v>38</v>
      </c>
      <c r="C2" s="2" t="s">
        <v>39</v>
      </c>
      <c r="D2" s="2" t="s">
        <v>40</v>
      </c>
      <c r="E2" s="2" t="s">
        <v>37</v>
      </c>
      <c r="F2" s="2" t="s">
        <v>41</v>
      </c>
      <c r="G2" s="2">
        <v>2020</v>
      </c>
      <c r="H2" s="2" t="str">
        <f>_xlfn.CONCAT("04240833220")</f>
        <v>04240833220</v>
      </c>
      <c r="I2" s="2" t="s">
        <v>35</v>
      </c>
      <c r="J2" s="2" t="s">
        <v>30</v>
      </c>
      <c r="K2" s="2" t="str">
        <f>_xlfn.CONCAT("")</f>
        <v/>
      </c>
      <c r="L2" s="2" t="str">
        <f>_xlfn.CONCAT("10 10.1 4a")</f>
        <v>10 10.1 4a</v>
      </c>
      <c r="M2" s="2" t="str">
        <f>_xlfn.CONCAT("82001310422")</f>
        <v>82001310422</v>
      </c>
      <c r="N2" s="2" t="s">
        <v>42</v>
      </c>
      <c r="O2" s="2" t="s">
        <v>43</v>
      </c>
      <c r="P2" s="3">
        <v>44368</v>
      </c>
      <c r="Q2" s="2" t="s">
        <v>31</v>
      </c>
      <c r="R2" s="2" t="s">
        <v>32</v>
      </c>
      <c r="S2" s="2" t="s">
        <v>33</v>
      </c>
      <c r="T2" s="2"/>
      <c r="U2" s="2" t="s">
        <v>34</v>
      </c>
      <c r="V2" s="4">
        <v>2280.1999999999998</v>
      </c>
      <c r="W2" s="2">
        <v>983.22</v>
      </c>
      <c r="X2" s="2">
        <v>907.98</v>
      </c>
      <c r="Y2" s="2">
        <v>0</v>
      </c>
      <c r="Z2" s="2">
        <v>389</v>
      </c>
    </row>
    <row r="3" spans="1:26" x14ac:dyDescent="0.35">
      <c r="A3" s="2" t="s">
        <v>26</v>
      </c>
      <c r="B3" s="2" t="s">
        <v>27</v>
      </c>
      <c r="C3" s="2" t="s">
        <v>39</v>
      </c>
      <c r="D3" s="2" t="s">
        <v>39</v>
      </c>
      <c r="E3" s="2" t="s">
        <v>28</v>
      </c>
      <c r="F3" s="2" t="s">
        <v>28</v>
      </c>
      <c r="G3" s="2">
        <v>2017</v>
      </c>
      <c r="H3" s="2" t="str">
        <f>_xlfn.CONCAT("14270165344")</f>
        <v>14270165344</v>
      </c>
      <c r="I3" s="2" t="s">
        <v>29</v>
      </c>
      <c r="J3" s="2" t="s">
        <v>30</v>
      </c>
      <c r="K3" s="2" t="str">
        <f>_xlfn.CONCAT("")</f>
        <v/>
      </c>
      <c r="L3" s="2" t="str">
        <f>_xlfn.CONCAT("19 19.2 6b")</f>
        <v>19 19.2 6b</v>
      </c>
      <c r="M3" s="2" t="str">
        <f>_xlfn.CONCAT("02386900449")</f>
        <v>02386900449</v>
      </c>
      <c r="N3" s="2" t="s">
        <v>44</v>
      </c>
      <c r="O3" s="2" t="s">
        <v>45</v>
      </c>
      <c r="P3" s="3">
        <v>44361</v>
      </c>
      <c r="Q3" s="2" t="s">
        <v>31</v>
      </c>
      <c r="R3" s="2" t="s">
        <v>36</v>
      </c>
      <c r="S3" s="2" t="s">
        <v>33</v>
      </c>
      <c r="T3" s="2"/>
      <c r="U3" s="2" t="s">
        <v>34</v>
      </c>
      <c r="V3" s="4">
        <v>17000</v>
      </c>
      <c r="W3" s="4">
        <v>7330.4</v>
      </c>
      <c r="X3" s="4">
        <v>6769.4</v>
      </c>
      <c r="Y3" s="2">
        <v>0</v>
      </c>
      <c r="Z3" s="4">
        <v>2900.2</v>
      </c>
    </row>
  </sheetData>
  <pageMargins left="0.75" right="0.75" top="1" bottom="1" header="0.5" footer="0.5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10643</vt:lpwstr>
  </property>
  <property fmtid="{D5CDD505-2E9C-101B-9397-08002B2CF9AE}" pid="4" name="OptimizationTime">
    <vt:lpwstr>20210809_1558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2021-08-09T11:27:33Z</dcterms:created>
  <dcterms:modified xsi:type="dcterms:W3CDTF">2021-08-09T11:28:22Z</dcterms:modified>
</cp:coreProperties>
</file>