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64\"/>
    </mc:Choice>
  </mc:AlternateContent>
  <xr:revisionPtr revIDLastSave="0" documentId="8_{984E4BD3-F85D-4CB4-A81E-DF499EA0BE1B}" xr6:coauthVersionLast="45" xr6:coauthVersionMax="45" xr10:uidLastSave="{00000000-0000-0000-0000-000000000000}"/>
  <bookViews>
    <workbookView xWindow="-120" yWindow="-120" windowWidth="20730" windowHeight="11160" xr2:uid="{5FDF9CFB-ECC7-472C-95B3-F3879BC7A646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<sst xmlns="http://schemas.openxmlformats.org/spreadsheetml/2006/main" count="52" uniqueCount="40">
  <si>
    <t>Dettaglio Domande Pagabili Decreto 364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</si>
  <si>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</si>
  <si>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</si>
  <si>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</si>
  <si>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</si>
  <si>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</si>
  <si>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</si>
  <si>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</si>
  <si>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</si>
  <si>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</si>
  <si>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</si>
  <si>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</si>
  <si>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</si>
  <si>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</si>
  <si>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</si>
  <si>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</si>
  <si>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</si>
  <si>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</si>
  <si>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</si>
  <si>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</si>
  <si>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</si>
  <si>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</si>
  <si>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</si>
  <si>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</si>
  <si>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</si>
  <si>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</si>
  <si>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</si>
  <si>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</si>
  <si>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Nuova Programmazione</t>
  </si>
  <si>
    <t>In Liquidazione</t>
  </si>
  <si>
    <t>Co-Finanziato</t>
  </si>
  <si>
    <t>Saldo</t>
  </si>
  <si>
    <t>SI</t>
  </si>
  <si>
    <t>MARCHE</t>
  </si>
  <si>
    <t>SERV. DEC. AGRICOLTURA E ALIMENTAZIONE - ANCONA</t>
  </si>
  <si>
    <t>CAA Copagri srl</t>
  </si>
  <si>
    <t>CAA Copagri - ANCONA - 502</t>
  </si>
  <si>
    <t>SOCIETA' AGRICOLA LA VISCIOLA S.S.</t>
  </si>
  <si>
    <t>AGEA.ASR.2020.0282351</t>
  </si>
  <si>
    <t>AGEA.ASR.2020.0282368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</si>
</sst>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F5946-2DD8-43ED-B136-CB080FDF40B6}">
  <dimension ref="A1:Y5"/>
  <sheetViews>
    <sheetView showGridLines="0" tabSelected="1" workbookViewId="0">
      <selection activeCell="E12" sqref="E12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3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6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33</v>
      </c>
      <c r="D4" s="5" t="s">
        <v>34</v>
      </c>
      <c r="E4" s="5" t="s">
        <v>35</v>
      </c>
      <c r="F4" s="5" t="s">
        <v>36</v>
      </c>
      <c r="G4" s="5">
        <v>2017</v>
      </c>
      <c r="H4" s="5" t="str">
        <f>CONCATENATE("94270173647")</f>
        <v>94270173647</v>
      </c>
      <c r="I4" s="5" t="s">
        <v>32</v>
      </c>
      <c r="J4" s="5" t="s">
        <v>28</v>
      </c>
      <c r="K4" s="5" t="str">
        <f>CONCATENATE("")</f>
        <v/>
      </c>
      <c r="L4" s="5" t="str">
        <f>CONCATENATE("6 6.1 2b")</f>
        <v>6 6.1 2b</v>
      </c>
      <c r="M4" s="5" t="str">
        <f>CONCATENATE("02704940424")</f>
        <v>02704940424</v>
      </c>
      <c r="N4" s="5" t="s">
        <v>37</v>
      </c>
      <c r="O4" s="5" t="s">
        <v>38</v>
      </c>
      <c r="P4" s="6">
        <v>43927</v>
      </c>
      <c r="Q4" s="5" t="s">
        <v>29</v>
      </c>
      <c r="R4" s="5" t="s">
        <v>31</v>
      </c>
      <c r="S4" s="5" t="s">
        <v>30</v>
      </c>
      <c r="T4" s="5"/>
      <c r="U4" s="7">
        <v>21000</v>
      </c>
      <c r="V4" s="7">
        <v>9055.2000000000007</v>
      </c>
      <c r="W4" s="7">
        <v>8362.2000000000007</v>
      </c>
      <c r="X4" s="5">
        <v>0</v>
      </c>
      <c r="Y4" s="7">
        <v>3582.6</v>
      </c>
    </row>
    <row r="5" spans="1:25" ht="24.75" x14ac:dyDescent="0.25">
      <c r="A5" s="5" t="s">
        <v>26</v>
      </c>
      <c r="B5" s="5" t="s">
        <v>27</v>
      </c>
      <c r="C5" s="5" t="s">
        <v>33</v>
      </c>
      <c r="D5" s="5" t="s">
        <v>34</v>
      </c>
      <c r="E5" s="5" t="s">
        <v>35</v>
      </c>
      <c r="F5" s="5" t="s">
        <v>36</v>
      </c>
      <c r="G5" s="5">
        <v>2017</v>
      </c>
      <c r="H5" s="5" t="str">
        <f>CONCATENATE("94270173654")</f>
        <v>94270173654</v>
      </c>
      <c r="I5" s="5" t="s">
        <v>32</v>
      </c>
      <c r="J5" s="5" t="s">
        <v>28</v>
      </c>
      <c r="K5" s="5" t="str">
        <f>CONCATENATE("")</f>
        <v/>
      </c>
      <c r="L5" s="5" t="str">
        <f>CONCATENATE("4 4.1 2a")</f>
        <v>4 4.1 2a</v>
      </c>
      <c r="M5" s="5" t="str">
        <f>CONCATENATE("02704940424")</f>
        <v>02704940424</v>
      </c>
      <c r="N5" s="5" t="s">
        <v>37</v>
      </c>
      <c r="O5" s="5" t="s">
        <v>39</v>
      </c>
      <c r="P5" s="6">
        <v>43927</v>
      </c>
      <c r="Q5" s="5" t="s">
        <v>29</v>
      </c>
      <c r="R5" s="5" t="s">
        <v>31</v>
      </c>
      <c r="S5" s="5" t="s">
        <v>30</v>
      </c>
      <c r="T5" s="5"/>
      <c r="U5" s="7">
        <v>75800.34</v>
      </c>
      <c r="V5" s="7">
        <v>32685.11</v>
      </c>
      <c r="W5" s="7">
        <v>30183.7</v>
      </c>
      <c r="X5" s="5">
        <v>0</v>
      </c>
      <c r="Y5" s="7">
        <v>12931.53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2020-05-12T09:57:34Z</dcterms:created>
  <dcterms:modified xsi:type="dcterms:W3CDTF">2020-05-12T09:58:14Z</dcterms:modified>
</cp:coreProperties>
</file>