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345\"/>
    </mc:Choice>
  </mc:AlternateContent>
  <xr:revisionPtr revIDLastSave="0" documentId="8_{F12FEECA-2C37-45AF-993F-0C8832C6FF99}" xr6:coauthVersionLast="41" xr6:coauthVersionMax="41" xr10:uidLastSave="{00000000-0000-0000-0000-000000000000}"/>
  <bookViews>
    <workbookView xWindow="-120" yWindow="-120" windowWidth="29040" windowHeight="15840" xr2:uid="{E8CF0ED3-826F-443C-A086-3681759266C9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<sst xmlns="http://schemas.openxmlformats.org/spreadsheetml/2006/main" count="52" uniqueCount="41">
  <si>
    <t>Dettaglio Domande Pagabili Decreto 345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</si>
  <si>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</si>
  <si>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</si>
  <si>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</si>
  <si>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</si>
  <si>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</si>
  <si>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</si>
  <si>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</si>
  <si>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</si>
  <si>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</si>
  <si>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</si>
  <si>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</si>
  <si>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</si>
  <si>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</si>
  <si>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</si>
  <si>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</si>
  <si>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</si>
  <si>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</si>
  <si>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</si>
  <si>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</si>
  <si>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</si>
  <si>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</si>
  <si>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</si>
  <si>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</si>
  <si>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</si>
  <si>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</si>
  <si>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</si>
  <si>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</si>
  <si>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</si>
  <si>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In Liquidazione</t>
  </si>
  <si>
    <t>Saldo</t>
  </si>
  <si>
    <t>Co-Finanziato</t>
  </si>
  <si>
    <t>NO</t>
  </si>
  <si>
    <t>Nuova Programmazione</t>
  </si>
  <si>
    <t>SAL</t>
  </si>
  <si>
    <t>MARCHE</t>
  </si>
  <si>
    <t>SERV. DEC. AGRICOLTURA E ALIM. -ASCOLI PICENO</t>
  </si>
  <si>
    <t>LOSANI CATERINA</t>
  </si>
  <si>
    <t>AGEA.ASR.2020.0110795</t>
  </si>
  <si>
    <t>SOCIETA' AGRICOLA TERRE DELLA SERRA S.A.S. DI LUCIA LUCCERINI</t>
  </si>
  <si>
    <t>AGEA.ASR.2020.0125798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</si>
</sst>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48ED-5B51-445C-AD6B-4457C3219460}">
  <dimension ref="A1:Y5"/>
  <sheetViews>
    <sheetView showGridLines="0" tabSelected="1" workbookViewId="0">
      <selection activeCell="E18" sqref="E18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85546875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35</v>
      </c>
      <c r="D4" s="5" t="s">
        <v>36</v>
      </c>
      <c r="E4" s="5" t="s">
        <v>28</v>
      </c>
      <c r="F4" s="5" t="s">
        <v>28</v>
      </c>
      <c r="G4" s="5">
        <v>2017</v>
      </c>
      <c r="H4" s="5" t="str">
        <f>CONCATENATE("94270173167")</f>
        <v>94270173167</v>
      </c>
      <c r="I4" s="5" t="s">
        <v>32</v>
      </c>
      <c r="J4" s="5" t="s">
        <v>33</v>
      </c>
      <c r="K4" s="5" t="str">
        <f>CONCATENATE("")</f>
        <v/>
      </c>
      <c r="L4" s="5" t="str">
        <f>CONCATENATE("4 4.4 4c")</f>
        <v>4 4.4 4c</v>
      </c>
      <c r="M4" s="5" t="str">
        <f>CONCATENATE("LSNCRN77E60A462V")</f>
        <v>LSNCRN77E60A462V</v>
      </c>
      <c r="N4" s="5" t="s">
        <v>37</v>
      </c>
      <c r="O4" s="5" t="s">
        <v>38</v>
      </c>
      <c r="P4" s="6">
        <v>43881</v>
      </c>
      <c r="Q4" s="5" t="s">
        <v>29</v>
      </c>
      <c r="R4" s="5" t="s">
        <v>30</v>
      </c>
      <c r="S4" s="5" t="s">
        <v>31</v>
      </c>
      <c r="T4" s="5"/>
      <c r="U4" s="7">
        <v>14562.67</v>
      </c>
      <c r="V4" s="7">
        <v>6279.42</v>
      </c>
      <c r="W4" s="7">
        <v>5798.86</v>
      </c>
      <c r="X4" s="5">
        <v>0</v>
      </c>
      <c r="Y4" s="7">
        <v>2484.39</v>
      </c>
    </row>
    <row r="5" spans="1:25" ht="24.75" x14ac:dyDescent="0.25">
      <c r="A5" s="5" t="s">
        <v>26</v>
      </c>
      <c r="B5" s="5" t="s">
        <v>27</v>
      </c>
      <c r="C5" s="5" t="s">
        <v>35</v>
      </c>
      <c r="D5" s="5" t="s">
        <v>36</v>
      </c>
      <c r="E5" s="5" t="s">
        <v>28</v>
      </c>
      <c r="F5" s="5" t="s">
        <v>28</v>
      </c>
      <c r="G5" s="5">
        <v>2017</v>
      </c>
      <c r="H5" s="5" t="str">
        <f>CONCATENATE("94270173274")</f>
        <v>94270173274</v>
      </c>
      <c r="I5" s="5" t="s">
        <v>32</v>
      </c>
      <c r="J5" s="5" t="s">
        <v>33</v>
      </c>
      <c r="K5" s="5" t="str">
        <f>CONCATENATE("")</f>
        <v/>
      </c>
      <c r="L5" s="5" t="str">
        <f>CONCATENATE("6 6.1 2b")</f>
        <v>6 6.1 2b</v>
      </c>
      <c r="M5" s="5" t="str">
        <f>CONCATENATE("01939990436")</f>
        <v>01939990436</v>
      </c>
      <c r="N5" s="5" t="s">
        <v>39</v>
      </c>
      <c r="O5" s="5" t="s">
        <v>40</v>
      </c>
      <c r="P5" s="6">
        <v>43886</v>
      </c>
      <c r="Q5" s="5" t="s">
        <v>29</v>
      </c>
      <c r="R5" s="5" t="s">
        <v>34</v>
      </c>
      <c r="S5" s="5" t="s">
        <v>31</v>
      </c>
      <c r="T5" s="5"/>
      <c r="U5" s="7">
        <v>42000</v>
      </c>
      <c r="V5" s="7">
        <v>18110.400000000001</v>
      </c>
      <c r="W5" s="7">
        <v>16724.400000000001</v>
      </c>
      <c r="X5" s="5">
        <v>0</v>
      </c>
      <c r="Y5" s="7">
        <v>7165.2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2020-03-02T11:28:06Z</dcterms:created>
  <dcterms:modified xsi:type="dcterms:W3CDTF">2020-03-02T11:28:38Z</dcterms:modified>
</cp:coreProperties>
</file>